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6E4C656-8073-4F24-B122-13D96A6374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2" i="1" l="1"/>
  <c r="Q30" i="1"/>
  <c r="Q28" i="1"/>
  <c r="Q26" i="1"/>
  <c r="P24" i="1"/>
  <c r="Q24" i="1" s="1"/>
  <c r="Q21" i="1"/>
  <c r="Q20" i="1"/>
  <c r="P18" i="1"/>
  <c r="Q18" i="1" s="1"/>
  <c r="Q19" i="1"/>
  <c r="Q16" i="1"/>
  <c r="Q15" i="1"/>
  <c r="Q11" i="1"/>
  <c r="Q10" i="1"/>
  <c r="Q9" i="1"/>
  <c r="Q22" i="1"/>
  <c r="Q14" i="1"/>
  <c r="Q13" i="1"/>
  <c r="Q8" i="1"/>
  <c r="Q7" i="1"/>
  <c r="Q6" i="1"/>
</calcChain>
</file>

<file path=xl/sharedStrings.xml><?xml version="1.0" encoding="utf-8"?>
<sst xmlns="http://schemas.openxmlformats.org/spreadsheetml/2006/main" count="49" uniqueCount="48">
  <si>
    <t>TÍTULOS</t>
  </si>
  <si>
    <t>avaliador    1</t>
  </si>
  <si>
    <t>avaliador    2</t>
  </si>
  <si>
    <t>avaliador    3</t>
  </si>
  <si>
    <t>avaliador    4</t>
  </si>
  <si>
    <t>avaliador    5</t>
  </si>
  <si>
    <t>avaliador    6</t>
  </si>
  <si>
    <t xml:space="preserve">avaliador    7 </t>
  </si>
  <si>
    <t>avaliador    8</t>
  </si>
  <si>
    <t>Total</t>
  </si>
  <si>
    <t>CONTAÇÃO HISTÓRIA</t>
  </si>
  <si>
    <t>Ordem classificação</t>
  </si>
  <si>
    <t>ALINE DROSDECK</t>
  </si>
  <si>
    <t>JULIA GLASIELA DO PRADO</t>
  </si>
  <si>
    <t>EMILYN DIANE KUCARZ</t>
  </si>
  <si>
    <t>MÚSICA</t>
  </si>
  <si>
    <t>RICARDO MATOZO SARTURI</t>
  </si>
  <si>
    <t>DANÇA</t>
  </si>
  <si>
    <t>Marilda Rodecz</t>
  </si>
  <si>
    <t>Secretária Municipal de Educação, Cultura e Desporto</t>
  </si>
  <si>
    <t>avaliador    9</t>
  </si>
  <si>
    <t>avaliador    10</t>
  </si>
  <si>
    <t>avaliador    11</t>
  </si>
  <si>
    <t>avaliador    12</t>
  </si>
  <si>
    <t>avaliador     13</t>
  </si>
  <si>
    <t>ANA PAULA MACHADO VESOLOVSKI</t>
  </si>
  <si>
    <t>SCHEILA FOLMER</t>
  </si>
  <si>
    <t>ANDRIELI URBANECK VESOLOVSKI</t>
  </si>
  <si>
    <t>EDITAL SMECD Nº 02/2022 - TESTE SELETIVO SIMPLIFICADO</t>
  </si>
  <si>
    <t>ESPORTE</t>
  </si>
  <si>
    <t>AILSON BUENO FERREIRA</t>
  </si>
  <si>
    <t>FRANCIELI LECHINESKI</t>
  </si>
  <si>
    <t>JANAÍNA DAS GRAÇAS KOASKI TABORDA</t>
  </si>
  <si>
    <t>LUCAS GABRIEL PALLA</t>
  </si>
  <si>
    <t>ARTESANATO</t>
  </si>
  <si>
    <t>ANDREIA KRAUS DE FRANÇA</t>
  </si>
  <si>
    <t>JUCIANE VESOLOVSKI</t>
  </si>
  <si>
    <t>DÉBORA TAINE DE JESUS RODRIGUES</t>
  </si>
  <si>
    <t>JANAÍNA KOWICZ</t>
  </si>
  <si>
    <t>CAROLINE GROSSKOPF</t>
  </si>
  <si>
    <t>GICINEI MODESKI</t>
  </si>
  <si>
    <t>FANFARRA</t>
  </si>
  <si>
    <t>CORAL</t>
  </si>
  <si>
    <t>VITOR ABUDA WENDT</t>
  </si>
  <si>
    <t>INFORMÁTICA</t>
  </si>
  <si>
    <t>GUILHERME SIMÕES DE OLIVEIRA</t>
  </si>
  <si>
    <t xml:space="preserve">Major Vieira, 12 de dezembro de 2022 </t>
  </si>
  <si>
    <t>CLASSIFICAÇÃO PLANOS DE TRABALHO/PROJETOS EDUCATIVOS PARA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</si>
</sst>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0" fillId="0" borderId="1" xfId="0" applyBorder="1"/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Border="1"/>
    <xf numFmtId="0" fontId="0" fillId="0" borderId="19" xfId="0" applyBorder="1"/>
    <xf numFmtId="0" fontId="1" fillId="0" borderId="12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9" xfId="0" applyFont="1" applyBorder="1" applyAlignment="1">
      <alignment horizontal="center"/>
    </xf>
    <xf numFmtId="0" fontId="0" fillId="0" borderId="0" xfId="0" applyBorder="1" applyAlignment="1">
      <alignment horizontal="right" wrapText="1"/>
    </xf>
    <xf numFmtId="0" fontId="1" fillId="0" borderId="5" xfId="0" applyFont="1" applyBorder="1"/>
    <xf numFmtId="0" fontId="1" fillId="3" borderId="22" xfId="0" applyFont="1" applyFill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2" borderId="17" xfId="0" applyFont="1" applyFill="1" applyBorder="1" applyAlignment="1">
      <alignment horizontal="center"/>
    </xf>
    <xf numFmtId="0" fontId="2" fillId="0" borderId="24" xfId="0" applyFont="1" applyBorder="1" applyAlignment="1">
      <alignment wrapText="1"/>
    </xf>
    <xf numFmtId="0" fontId="1" fillId="0" borderId="25" xfId="0" applyFont="1" applyBorder="1" applyAlignment="1">
      <alignment horizontal="center"/>
    </xf>
    <xf numFmtId="0" fontId="3" fillId="2" borderId="26" xfId="0" applyFont="1" applyFill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1" fillId="3" borderId="28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0" fillId="0" borderId="1" xfId="0" applyFill="1" applyBorder="1"/>
    <xf numFmtId="0" fontId="1" fillId="2" borderId="3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24" xfId="0" applyFont="1" applyBorder="1" applyAlignment="1">
      <alignment horizontal="center" wrapText="1"/>
    </xf>
    <xf numFmtId="0" fontId="1" fillId="2" borderId="26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6" xfId="0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0" fillId="0" borderId="19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3" xfId="0" applyFont="1" applyBorder="1" applyAlignment="1">
      <alignment horizontal="left"/>
    </xf>
    <xf numFmtId="0" fontId="1" fillId="2" borderId="20" xfId="0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13" xfId="0" applyBorder="1" applyAlignment="1">
      <alignment wrapText="1"/>
    </xf>
    <xf numFmtId="0" fontId="1" fillId="0" borderId="31" xfId="0" applyFont="1" applyBorder="1" applyAlignment="1">
      <alignment horizontal="center" wrapText="1"/>
    </xf>
    <xf numFmtId="0" fontId="0" fillId="0" borderId="32" xfId="0" applyBorder="1" applyAlignment="1">
      <alignment wrapText="1"/>
    </xf>
    <xf numFmtId="0" fontId="1" fillId="2" borderId="33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4" fillId="3" borderId="3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8"/>
  <sheetViews>
    <sheetView tabSelected="1" topLeftCell="A7" workbookViewId="0">
      <selection activeCell="V30" sqref="V30"/>
    </sheetView>
  </sheetViews>
  <sheetFormatPr defaultRowHeight="15" x14ac:dyDescent="0.25"/>
  <cols>
    <col min="1" max="1" width="6.85546875" customWidth="1"/>
    <col min="2" max="2" width="37.28515625" customWidth="1"/>
    <col min="3" max="3" width="9.85546875" customWidth="1"/>
    <col min="4" max="4" width="7.42578125" customWidth="1"/>
    <col min="5" max="7" width="8.140625" customWidth="1"/>
    <col min="8" max="8" width="7.85546875" customWidth="1"/>
    <col min="9" max="9" width="8.28515625" customWidth="1"/>
    <col min="10" max="14" width="7.85546875" customWidth="1"/>
    <col min="15" max="15" width="8.140625" customWidth="1"/>
    <col min="16" max="16" width="8.28515625" customWidth="1"/>
    <col min="17" max="17" width="12" customWidth="1"/>
  </cols>
  <sheetData>
    <row r="1" spans="1:19" x14ac:dyDescent="0.25">
      <c r="A1" s="14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9" x14ac:dyDescent="0.25">
      <c r="A2" s="14" t="s">
        <v>47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9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9" ht="25.5" thickBot="1" x14ac:dyDescent="0.3">
      <c r="A4" s="3"/>
      <c r="B4" s="34"/>
      <c r="C4" s="2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20</v>
      </c>
      <c r="M4" s="4" t="s">
        <v>21</v>
      </c>
      <c r="N4" s="4" t="s">
        <v>22</v>
      </c>
      <c r="O4" s="4" t="s">
        <v>23</v>
      </c>
      <c r="P4" s="4" t="s">
        <v>24</v>
      </c>
      <c r="Q4" s="35" t="s">
        <v>9</v>
      </c>
    </row>
    <row r="5" spans="1:19" ht="25.5" thickBot="1" x14ac:dyDescent="0.3">
      <c r="A5" s="38"/>
      <c r="B5" s="39" t="s">
        <v>10</v>
      </c>
      <c r="C5" s="40" t="s">
        <v>11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2"/>
    </row>
    <row r="6" spans="1:19" ht="15.75" x14ac:dyDescent="0.25">
      <c r="A6" s="36">
        <v>1</v>
      </c>
      <c r="B6" s="25" t="s">
        <v>12</v>
      </c>
      <c r="C6" s="37">
        <v>350</v>
      </c>
      <c r="D6" s="20">
        <v>73</v>
      </c>
      <c r="E6" s="21">
        <v>83.5</v>
      </c>
      <c r="F6" s="21">
        <v>75</v>
      </c>
      <c r="G6" s="21">
        <v>84</v>
      </c>
      <c r="H6" s="21">
        <v>79</v>
      </c>
      <c r="I6" s="21">
        <v>81</v>
      </c>
      <c r="J6" s="21">
        <v>82</v>
      </c>
      <c r="K6" s="21">
        <v>74.5</v>
      </c>
      <c r="L6" s="21">
        <v>75</v>
      </c>
      <c r="M6" s="21">
        <v>62</v>
      </c>
      <c r="N6" s="21">
        <v>63</v>
      </c>
      <c r="O6" s="21">
        <v>74.5</v>
      </c>
      <c r="P6" s="21">
        <v>65</v>
      </c>
      <c r="Q6" s="22">
        <f>SUM(D6:P6)</f>
        <v>971.5</v>
      </c>
    </row>
    <row r="7" spans="1:19" ht="15.75" x14ac:dyDescent="0.25">
      <c r="A7" s="5">
        <v>2</v>
      </c>
      <c r="B7" s="6" t="s">
        <v>25</v>
      </c>
      <c r="C7" s="29">
        <v>300</v>
      </c>
      <c r="D7" s="7">
        <v>79.5</v>
      </c>
      <c r="E7" s="8">
        <v>67</v>
      </c>
      <c r="F7" s="8">
        <v>73</v>
      </c>
      <c r="G7" s="8">
        <v>79</v>
      </c>
      <c r="H7" s="8">
        <v>61</v>
      </c>
      <c r="I7" s="8">
        <v>74</v>
      </c>
      <c r="J7" s="8">
        <v>63</v>
      </c>
      <c r="K7" s="8">
        <v>46.5</v>
      </c>
      <c r="L7" s="8">
        <v>71.5</v>
      </c>
      <c r="M7" s="8">
        <v>73</v>
      </c>
      <c r="N7" s="8">
        <v>64</v>
      </c>
      <c r="O7" s="8">
        <v>63</v>
      </c>
      <c r="P7" s="8">
        <v>70</v>
      </c>
      <c r="Q7" s="9">
        <f>SUM(D7:P7)</f>
        <v>884.5</v>
      </c>
    </row>
    <row r="8" spans="1:19" ht="15.75" x14ac:dyDescent="0.25">
      <c r="A8" s="5">
        <v>3</v>
      </c>
      <c r="B8" s="6" t="s">
        <v>13</v>
      </c>
      <c r="C8" s="29">
        <v>100</v>
      </c>
      <c r="D8" s="7">
        <v>83.5</v>
      </c>
      <c r="E8" s="8">
        <v>85</v>
      </c>
      <c r="F8" s="8">
        <v>74</v>
      </c>
      <c r="G8" s="8">
        <v>84</v>
      </c>
      <c r="H8" s="8">
        <v>84</v>
      </c>
      <c r="I8" s="8">
        <v>85</v>
      </c>
      <c r="J8" s="8">
        <v>79.5</v>
      </c>
      <c r="K8" s="8">
        <v>80.5</v>
      </c>
      <c r="L8" s="8">
        <v>85</v>
      </c>
      <c r="M8" s="8">
        <v>84</v>
      </c>
      <c r="N8" s="8">
        <v>83</v>
      </c>
      <c r="O8" s="8">
        <v>84</v>
      </c>
      <c r="P8" s="8">
        <v>82</v>
      </c>
      <c r="Q8" s="9">
        <f>SUM(D8:P8)</f>
        <v>1073.5</v>
      </c>
    </row>
    <row r="9" spans="1:19" ht="15.75" x14ac:dyDescent="0.25">
      <c r="A9" s="5">
        <v>4</v>
      </c>
      <c r="B9" s="6" t="s">
        <v>26</v>
      </c>
      <c r="C9" s="29">
        <v>100</v>
      </c>
      <c r="D9" s="17">
        <v>73</v>
      </c>
      <c r="E9" s="18">
        <v>83.5</v>
      </c>
      <c r="F9" s="18">
        <v>79</v>
      </c>
      <c r="G9" s="18">
        <v>85</v>
      </c>
      <c r="H9" s="18">
        <v>82</v>
      </c>
      <c r="I9" s="18">
        <v>85</v>
      </c>
      <c r="J9" s="18">
        <v>77</v>
      </c>
      <c r="K9" s="18">
        <v>75.5</v>
      </c>
      <c r="L9" s="18">
        <v>84.5</v>
      </c>
      <c r="M9" s="18">
        <v>84</v>
      </c>
      <c r="N9" s="18">
        <v>63</v>
      </c>
      <c r="O9" s="18">
        <v>69</v>
      </c>
      <c r="P9" s="18">
        <v>63</v>
      </c>
      <c r="Q9" s="19">
        <f>SUM(D9:P9)</f>
        <v>1003.5</v>
      </c>
      <c r="R9" s="24"/>
      <c r="S9" s="24"/>
    </row>
    <row r="10" spans="1:19" ht="15.75" x14ac:dyDescent="0.25">
      <c r="A10" s="5">
        <v>5</v>
      </c>
      <c r="B10" s="6" t="s">
        <v>14</v>
      </c>
      <c r="C10" s="29">
        <v>85</v>
      </c>
      <c r="D10" s="30">
        <v>84.5</v>
      </c>
      <c r="E10" s="23">
        <v>85</v>
      </c>
      <c r="F10" s="23">
        <v>75</v>
      </c>
      <c r="G10" s="23">
        <v>85</v>
      </c>
      <c r="H10" s="23">
        <v>85</v>
      </c>
      <c r="I10" s="23">
        <v>85</v>
      </c>
      <c r="J10" s="23">
        <v>82</v>
      </c>
      <c r="K10" s="23">
        <v>79</v>
      </c>
      <c r="L10" s="23">
        <v>84.5</v>
      </c>
      <c r="M10" s="23">
        <v>81.5</v>
      </c>
      <c r="N10" s="23">
        <v>81</v>
      </c>
      <c r="O10" s="23">
        <v>84</v>
      </c>
      <c r="P10" s="23">
        <v>84</v>
      </c>
      <c r="Q10" s="9">
        <f>SUM(D10:P10)</f>
        <v>1075.5</v>
      </c>
      <c r="R10" s="24"/>
    </row>
    <row r="11" spans="1:19" ht="16.5" thickBot="1" x14ac:dyDescent="0.3">
      <c r="A11" s="43">
        <v>6</v>
      </c>
      <c r="B11" s="44" t="s">
        <v>27</v>
      </c>
      <c r="C11" s="45">
        <v>55</v>
      </c>
      <c r="D11" s="46">
        <v>71.5</v>
      </c>
      <c r="E11" s="47">
        <v>76</v>
      </c>
      <c r="F11" s="47">
        <v>65</v>
      </c>
      <c r="G11" s="47">
        <v>57</v>
      </c>
      <c r="H11" s="47">
        <v>69</v>
      </c>
      <c r="I11" s="47">
        <v>56</v>
      </c>
      <c r="J11" s="47">
        <v>56</v>
      </c>
      <c r="K11" s="47">
        <v>65</v>
      </c>
      <c r="L11" s="47">
        <v>65</v>
      </c>
      <c r="M11" s="47">
        <v>56</v>
      </c>
      <c r="N11" s="47">
        <v>53</v>
      </c>
      <c r="O11" s="47">
        <v>49</v>
      </c>
      <c r="P11" s="47">
        <v>53</v>
      </c>
      <c r="Q11" s="19">
        <f>SUM(D11:P11)</f>
        <v>791.5</v>
      </c>
      <c r="R11" s="24"/>
      <c r="S11" s="24"/>
    </row>
    <row r="12" spans="1:19" ht="16.5" thickBot="1" x14ac:dyDescent="0.3">
      <c r="A12" s="48"/>
      <c r="B12" s="39" t="s">
        <v>29</v>
      </c>
      <c r="C12" s="49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  <c r="R12" s="24"/>
      <c r="S12" s="24"/>
    </row>
    <row r="13" spans="1:19" ht="15.75" x14ac:dyDescent="0.25">
      <c r="A13" s="36">
        <v>1</v>
      </c>
      <c r="B13" s="25" t="s">
        <v>30</v>
      </c>
      <c r="C13" s="37">
        <v>350</v>
      </c>
      <c r="D13" s="20">
        <v>67</v>
      </c>
      <c r="E13" s="21">
        <v>84.5</v>
      </c>
      <c r="F13" s="21">
        <v>79</v>
      </c>
      <c r="G13" s="21">
        <v>83</v>
      </c>
      <c r="H13" s="21">
        <v>85</v>
      </c>
      <c r="I13" s="21">
        <v>84</v>
      </c>
      <c r="J13" s="21">
        <v>67</v>
      </c>
      <c r="K13" s="21">
        <v>80</v>
      </c>
      <c r="L13" s="21">
        <v>76</v>
      </c>
      <c r="M13" s="21">
        <v>85</v>
      </c>
      <c r="N13" s="21">
        <v>85</v>
      </c>
      <c r="O13" s="21">
        <v>72</v>
      </c>
      <c r="P13" s="21">
        <v>62</v>
      </c>
      <c r="Q13" s="22">
        <f>SUM(D13:P13)</f>
        <v>1009.5</v>
      </c>
      <c r="R13" s="24"/>
    </row>
    <row r="14" spans="1:19" ht="15.75" x14ac:dyDescent="0.25">
      <c r="A14" s="5">
        <v>2</v>
      </c>
      <c r="B14" s="6" t="s">
        <v>31</v>
      </c>
      <c r="C14" s="29">
        <v>65</v>
      </c>
      <c r="D14" s="17">
        <v>63</v>
      </c>
      <c r="E14" s="18">
        <v>73.5</v>
      </c>
      <c r="F14" s="18">
        <v>68</v>
      </c>
      <c r="G14" s="18">
        <v>78</v>
      </c>
      <c r="H14" s="18">
        <v>80.5</v>
      </c>
      <c r="I14" s="18">
        <v>81</v>
      </c>
      <c r="J14" s="18">
        <v>81.5</v>
      </c>
      <c r="K14" s="18">
        <v>67</v>
      </c>
      <c r="L14" s="18">
        <v>65</v>
      </c>
      <c r="M14" s="18">
        <v>81.5</v>
      </c>
      <c r="N14" s="18">
        <v>73</v>
      </c>
      <c r="O14" s="18">
        <v>61</v>
      </c>
      <c r="P14" s="18">
        <v>56</v>
      </c>
      <c r="Q14" s="19">
        <f>SUM(D14:P14)</f>
        <v>929</v>
      </c>
    </row>
    <row r="15" spans="1:19" ht="15.75" x14ac:dyDescent="0.25">
      <c r="A15" s="5">
        <v>3</v>
      </c>
      <c r="B15" s="6" t="s">
        <v>32</v>
      </c>
      <c r="C15" s="29">
        <v>50</v>
      </c>
      <c r="D15" s="7">
        <v>45</v>
      </c>
      <c r="E15" s="8">
        <v>61</v>
      </c>
      <c r="F15" s="8">
        <v>54</v>
      </c>
      <c r="G15" s="8">
        <v>71.5</v>
      </c>
      <c r="H15" s="8">
        <v>54</v>
      </c>
      <c r="I15" s="8">
        <v>78</v>
      </c>
      <c r="J15" s="8">
        <v>58</v>
      </c>
      <c r="K15" s="8">
        <v>55</v>
      </c>
      <c r="L15" s="8">
        <v>47</v>
      </c>
      <c r="M15" s="8">
        <v>56</v>
      </c>
      <c r="N15" s="8">
        <v>59</v>
      </c>
      <c r="O15" s="8">
        <v>50</v>
      </c>
      <c r="P15" s="8">
        <v>51</v>
      </c>
      <c r="Q15" s="9">
        <f>SUM(D15:P15)</f>
        <v>739.5</v>
      </c>
    </row>
    <row r="16" spans="1:19" ht="16.5" thickBot="1" x14ac:dyDescent="0.3">
      <c r="A16" s="15">
        <v>4</v>
      </c>
      <c r="B16" s="16" t="s">
        <v>33</v>
      </c>
      <c r="C16" s="45">
        <v>0</v>
      </c>
      <c r="D16" s="17">
        <v>63</v>
      </c>
      <c r="E16" s="18">
        <v>69</v>
      </c>
      <c r="F16" s="18">
        <v>64</v>
      </c>
      <c r="G16" s="18">
        <v>75.5</v>
      </c>
      <c r="H16" s="18">
        <v>79</v>
      </c>
      <c r="I16" s="18">
        <v>54</v>
      </c>
      <c r="J16" s="18">
        <v>60</v>
      </c>
      <c r="K16" s="18">
        <v>83</v>
      </c>
      <c r="L16" s="18">
        <v>71</v>
      </c>
      <c r="M16" s="18">
        <v>66</v>
      </c>
      <c r="N16" s="18">
        <v>71</v>
      </c>
      <c r="O16" s="18">
        <v>45</v>
      </c>
      <c r="P16" s="18">
        <v>60</v>
      </c>
      <c r="Q16" s="19">
        <f>SUM(D16:P16)</f>
        <v>860.5</v>
      </c>
    </row>
    <row r="17" spans="1:17" ht="16.5" thickBot="1" x14ac:dyDescent="0.3">
      <c r="A17" s="48"/>
      <c r="B17" s="39" t="s">
        <v>34</v>
      </c>
      <c r="C17" s="49"/>
      <c r="D17" s="50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2"/>
    </row>
    <row r="18" spans="1:17" ht="15.75" x14ac:dyDescent="0.25">
      <c r="A18" s="36">
        <v>1</v>
      </c>
      <c r="B18" s="53" t="s">
        <v>12</v>
      </c>
      <c r="C18" s="37">
        <v>350</v>
      </c>
      <c r="D18" s="21">
        <v>85</v>
      </c>
      <c r="E18" s="21">
        <v>85</v>
      </c>
      <c r="F18" s="21">
        <v>85</v>
      </c>
      <c r="G18" s="21">
        <v>85</v>
      </c>
      <c r="H18" s="21">
        <v>84</v>
      </c>
      <c r="I18" s="21">
        <v>84</v>
      </c>
      <c r="J18" s="21">
        <v>85</v>
      </c>
      <c r="K18" s="21">
        <v>85</v>
      </c>
      <c r="L18" s="21">
        <v>82</v>
      </c>
      <c r="M18" s="21">
        <v>85</v>
      </c>
      <c r="N18" s="21">
        <v>85</v>
      </c>
      <c r="O18" s="21">
        <v>85</v>
      </c>
      <c r="P18" s="21">
        <f>SUM(P19)</f>
        <v>0</v>
      </c>
      <c r="Q18" s="22">
        <f>SUM(D18:P18)</f>
        <v>1015</v>
      </c>
    </row>
    <row r="19" spans="1:17" ht="15.75" x14ac:dyDescent="0.25">
      <c r="A19" s="5">
        <v>2</v>
      </c>
      <c r="B19" s="31" t="s">
        <v>35</v>
      </c>
      <c r="C19" s="29">
        <v>350</v>
      </c>
      <c r="D19" s="32">
        <v>82.5</v>
      </c>
      <c r="E19" s="32">
        <v>81</v>
      </c>
      <c r="F19" s="32">
        <v>81</v>
      </c>
      <c r="G19" s="32">
        <v>74</v>
      </c>
      <c r="H19" s="32">
        <v>77</v>
      </c>
      <c r="I19" s="32">
        <v>85</v>
      </c>
      <c r="J19" s="32">
        <v>81.5</v>
      </c>
      <c r="K19" s="32">
        <v>85</v>
      </c>
      <c r="L19" s="32">
        <v>85</v>
      </c>
      <c r="M19" s="32">
        <v>77</v>
      </c>
      <c r="N19" s="32">
        <v>77</v>
      </c>
      <c r="O19" s="32">
        <v>83</v>
      </c>
      <c r="P19" s="32">
        <v>0</v>
      </c>
      <c r="Q19" s="9">
        <f>SUM(D19:P19)</f>
        <v>969</v>
      </c>
    </row>
    <row r="20" spans="1:17" ht="15.75" x14ac:dyDescent="0.25">
      <c r="A20" s="5">
        <v>3</v>
      </c>
      <c r="B20" s="31" t="s">
        <v>36</v>
      </c>
      <c r="C20" s="29">
        <v>100</v>
      </c>
      <c r="D20" s="8">
        <v>83.5</v>
      </c>
      <c r="E20" s="8">
        <v>85</v>
      </c>
      <c r="F20" s="8">
        <v>78</v>
      </c>
      <c r="G20" s="8">
        <v>83</v>
      </c>
      <c r="H20" s="8">
        <v>84</v>
      </c>
      <c r="I20" s="8">
        <v>76.5</v>
      </c>
      <c r="J20" s="8">
        <v>83</v>
      </c>
      <c r="K20" s="8">
        <v>71</v>
      </c>
      <c r="L20" s="8">
        <v>76</v>
      </c>
      <c r="M20" s="8">
        <v>82</v>
      </c>
      <c r="N20" s="8">
        <v>80</v>
      </c>
      <c r="O20" s="8">
        <v>76</v>
      </c>
      <c r="P20" s="8">
        <v>0</v>
      </c>
      <c r="Q20" s="9">
        <f>SUM(D20:P20)</f>
        <v>958</v>
      </c>
    </row>
    <row r="21" spans="1:17" ht="15.75" x14ac:dyDescent="0.25">
      <c r="A21" s="5">
        <v>4</v>
      </c>
      <c r="B21" s="31" t="s">
        <v>37</v>
      </c>
      <c r="C21" s="29">
        <v>85</v>
      </c>
      <c r="D21" s="8">
        <v>80</v>
      </c>
      <c r="E21" s="8">
        <v>72</v>
      </c>
      <c r="F21" s="8">
        <v>82</v>
      </c>
      <c r="G21" s="8">
        <v>71.5</v>
      </c>
      <c r="H21" s="8">
        <v>79</v>
      </c>
      <c r="I21" s="8">
        <v>50</v>
      </c>
      <c r="J21" s="8">
        <v>63.5</v>
      </c>
      <c r="K21" s="8">
        <v>71</v>
      </c>
      <c r="L21" s="8">
        <v>77</v>
      </c>
      <c r="M21" s="8">
        <v>71</v>
      </c>
      <c r="N21" s="8">
        <v>68</v>
      </c>
      <c r="O21" s="8">
        <v>75</v>
      </c>
      <c r="P21" s="8">
        <v>0</v>
      </c>
      <c r="Q21" s="9">
        <f>SUM(D21:P21)</f>
        <v>860</v>
      </c>
    </row>
    <row r="22" spans="1:17" ht="16.5" thickBot="1" x14ac:dyDescent="0.3">
      <c r="A22" s="15">
        <v>5</v>
      </c>
      <c r="B22" s="54" t="s">
        <v>38</v>
      </c>
      <c r="C22" s="45">
        <v>0</v>
      </c>
      <c r="D22" s="18">
        <v>82.5</v>
      </c>
      <c r="E22" s="18">
        <v>74.5</v>
      </c>
      <c r="F22" s="18">
        <v>65</v>
      </c>
      <c r="G22" s="18">
        <v>81</v>
      </c>
      <c r="H22" s="18">
        <v>81</v>
      </c>
      <c r="I22" s="18">
        <v>65.5</v>
      </c>
      <c r="J22" s="18">
        <v>61</v>
      </c>
      <c r="K22" s="18">
        <v>69</v>
      </c>
      <c r="L22" s="18">
        <v>68</v>
      </c>
      <c r="M22" s="18">
        <v>71</v>
      </c>
      <c r="N22" s="18">
        <v>76</v>
      </c>
      <c r="O22" s="18">
        <v>63</v>
      </c>
      <c r="P22" s="18">
        <v>0</v>
      </c>
      <c r="Q22" s="19">
        <f>SUM(D22:P22)</f>
        <v>857.5</v>
      </c>
    </row>
    <row r="23" spans="1:17" ht="15" customHeight="1" thickBot="1" x14ac:dyDescent="0.3">
      <c r="A23" s="48"/>
      <c r="B23" s="39" t="s">
        <v>17</v>
      </c>
      <c r="C23" s="49"/>
      <c r="D23" s="50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2"/>
    </row>
    <row r="24" spans="1:17" ht="16.5" thickBot="1" x14ac:dyDescent="0.3">
      <c r="A24" s="26">
        <v>1</v>
      </c>
      <c r="B24" s="55" t="s">
        <v>39</v>
      </c>
      <c r="C24" s="56">
        <v>55</v>
      </c>
      <c r="D24" s="27">
        <v>82.5</v>
      </c>
      <c r="E24" s="27">
        <v>52</v>
      </c>
      <c r="F24" s="27">
        <v>83</v>
      </c>
      <c r="G24" s="27">
        <v>85</v>
      </c>
      <c r="H24" s="27">
        <v>82</v>
      </c>
      <c r="I24" s="27">
        <v>64.5</v>
      </c>
      <c r="J24" s="27">
        <v>49.5</v>
      </c>
      <c r="K24" s="27">
        <v>59</v>
      </c>
      <c r="L24" s="27">
        <v>53</v>
      </c>
      <c r="M24" s="27">
        <v>53</v>
      </c>
      <c r="N24" s="27">
        <v>63</v>
      </c>
      <c r="O24" s="27">
        <v>0</v>
      </c>
      <c r="P24" s="27">
        <f>SUM(P25)</f>
        <v>0</v>
      </c>
      <c r="Q24" s="28">
        <f>SUM(D24:P24)</f>
        <v>726.5</v>
      </c>
    </row>
    <row r="25" spans="1:17" ht="16.5" thickBot="1" x14ac:dyDescent="0.3">
      <c r="A25" s="48"/>
      <c r="B25" s="39" t="s">
        <v>15</v>
      </c>
      <c r="C25" s="49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2"/>
    </row>
    <row r="26" spans="1:17" ht="16.5" thickBot="1" x14ac:dyDescent="0.3">
      <c r="A26" s="26">
        <v>1</v>
      </c>
      <c r="B26" s="55" t="s">
        <v>40</v>
      </c>
      <c r="C26" s="56">
        <v>65</v>
      </c>
      <c r="D26" s="27">
        <v>85</v>
      </c>
      <c r="E26" s="27">
        <v>75</v>
      </c>
      <c r="F26" s="27">
        <v>85</v>
      </c>
      <c r="G26" s="27">
        <v>85</v>
      </c>
      <c r="H26" s="27">
        <v>85</v>
      </c>
      <c r="I26" s="27">
        <v>75</v>
      </c>
      <c r="J26" s="27">
        <v>85</v>
      </c>
      <c r="K26" s="27">
        <v>85</v>
      </c>
      <c r="L26" s="27">
        <v>83</v>
      </c>
      <c r="M26" s="27">
        <v>85</v>
      </c>
      <c r="N26" s="27">
        <v>85</v>
      </c>
      <c r="O26" s="27">
        <v>82</v>
      </c>
      <c r="P26" s="27">
        <v>85</v>
      </c>
      <c r="Q26" s="28">
        <f>SUM(D26:P26)</f>
        <v>1080</v>
      </c>
    </row>
    <row r="27" spans="1:17" ht="16.5" thickBot="1" x14ac:dyDescent="0.3">
      <c r="A27" s="48"/>
      <c r="B27" s="39" t="s">
        <v>41</v>
      </c>
      <c r="C27" s="49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2"/>
    </row>
    <row r="28" spans="1:17" ht="16.5" thickBot="1" x14ac:dyDescent="0.3">
      <c r="A28" s="26">
        <v>1</v>
      </c>
      <c r="B28" s="58" t="s">
        <v>16</v>
      </c>
      <c r="C28" s="56">
        <v>300</v>
      </c>
      <c r="D28" s="27">
        <v>84</v>
      </c>
      <c r="E28" s="27">
        <v>75</v>
      </c>
      <c r="F28" s="27">
        <v>83</v>
      </c>
      <c r="G28" s="27">
        <v>85</v>
      </c>
      <c r="H28" s="27">
        <v>84</v>
      </c>
      <c r="I28" s="27">
        <v>85</v>
      </c>
      <c r="J28" s="27">
        <v>83</v>
      </c>
      <c r="K28" s="27">
        <v>81</v>
      </c>
      <c r="L28" s="27">
        <v>78</v>
      </c>
      <c r="M28" s="27">
        <v>82</v>
      </c>
      <c r="N28" s="27">
        <v>75</v>
      </c>
      <c r="O28" s="27">
        <v>85</v>
      </c>
      <c r="P28" s="27">
        <v>79</v>
      </c>
      <c r="Q28" s="28">
        <f>SUM(D28:P28)</f>
        <v>1059</v>
      </c>
    </row>
    <row r="29" spans="1:17" ht="16.5" thickBot="1" x14ac:dyDescent="0.3">
      <c r="A29" s="48"/>
      <c r="B29" s="39" t="s">
        <v>42</v>
      </c>
      <c r="C29" s="49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2"/>
    </row>
    <row r="30" spans="1:17" ht="16.5" thickBot="1" x14ac:dyDescent="0.3">
      <c r="A30" s="26">
        <v>1</v>
      </c>
      <c r="B30" s="58" t="s">
        <v>43</v>
      </c>
      <c r="C30" s="56">
        <v>300</v>
      </c>
      <c r="D30" s="27">
        <v>84.5</v>
      </c>
      <c r="E30" s="27">
        <v>77</v>
      </c>
      <c r="F30" s="27">
        <v>81</v>
      </c>
      <c r="G30" s="27">
        <v>72</v>
      </c>
      <c r="H30" s="27">
        <v>81</v>
      </c>
      <c r="I30" s="27">
        <v>79</v>
      </c>
      <c r="J30" s="27">
        <v>76</v>
      </c>
      <c r="K30" s="27">
        <v>81</v>
      </c>
      <c r="L30" s="27">
        <v>77</v>
      </c>
      <c r="M30" s="27">
        <v>71</v>
      </c>
      <c r="N30" s="27">
        <v>85</v>
      </c>
      <c r="O30" s="27">
        <v>79</v>
      </c>
      <c r="P30" s="27">
        <v>81</v>
      </c>
      <c r="Q30" s="28">
        <f>SUM(D30:P30)</f>
        <v>1024.5</v>
      </c>
    </row>
    <row r="31" spans="1:17" ht="16.5" thickBot="1" x14ac:dyDescent="0.3">
      <c r="A31" s="48"/>
      <c r="B31" s="39" t="s">
        <v>44</v>
      </c>
      <c r="C31" s="49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2"/>
    </row>
    <row r="32" spans="1:17" ht="16.5" thickBot="1" x14ac:dyDescent="0.3">
      <c r="A32" s="59">
        <v>1</v>
      </c>
      <c r="B32" s="60" t="s">
        <v>45</v>
      </c>
      <c r="C32" s="61">
        <v>300</v>
      </c>
      <c r="D32" s="62">
        <v>74</v>
      </c>
      <c r="E32" s="62">
        <v>85</v>
      </c>
      <c r="F32" s="62">
        <v>85</v>
      </c>
      <c r="G32" s="62">
        <v>75</v>
      </c>
      <c r="H32" s="62">
        <v>85</v>
      </c>
      <c r="I32" s="62">
        <v>85</v>
      </c>
      <c r="J32" s="62">
        <v>85</v>
      </c>
      <c r="K32" s="62">
        <v>85</v>
      </c>
      <c r="L32" s="62">
        <v>79</v>
      </c>
      <c r="M32" s="62">
        <v>85</v>
      </c>
      <c r="N32" s="62">
        <v>85</v>
      </c>
      <c r="O32" s="62">
        <v>78</v>
      </c>
      <c r="P32" s="62">
        <v>85</v>
      </c>
      <c r="Q32" s="63">
        <f>SUM(D32:P32)</f>
        <v>1071</v>
      </c>
    </row>
    <row r="33" spans="1:17" x14ac:dyDescent="0.25">
      <c r="A33" s="33" t="s">
        <v>46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</row>
    <row r="34" spans="1:17" x14ac:dyDescent="0.25">
      <c r="A34" s="10"/>
    </row>
    <row r="35" spans="1:17" x14ac:dyDescent="0.25">
      <c r="A35" s="11"/>
      <c r="B35" s="1"/>
      <c r="C35" s="1"/>
      <c r="D35" s="1"/>
      <c r="E35" s="1"/>
      <c r="F35" s="1" t="s">
        <v>18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12"/>
      <c r="B36" s="13"/>
      <c r="C36" s="13"/>
      <c r="D36" s="13"/>
      <c r="E36" s="13"/>
      <c r="F36" s="13" t="s">
        <v>19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x14ac:dyDescent="0.25">
      <c r="A37" s="10"/>
    </row>
    <row r="38" spans="1:17" x14ac:dyDescent="0.25">
      <c r="A38" s="10"/>
    </row>
  </sheetData>
  <mergeCells count="3">
    <mergeCell ref="A1:Q1"/>
    <mergeCell ref="A2:Q2"/>
    <mergeCell ref="A33:Q33"/>
  </mergeCells>
  <pageMargins left="0.25" right="0.25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Major Vieira</cp:lastModifiedBy>
  <cp:lastPrinted>2022-12-12T13:46:40Z</cp:lastPrinted>
  <dcterms:created xsi:type="dcterms:W3CDTF">2022-12-12T12:09:40Z</dcterms:created>
  <dcterms:modified xsi:type="dcterms:W3CDTF">2022-12-12T13:53:54Z</dcterms:modified>
</cp:coreProperties>
</file>